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mj\Google Drive\Eaquals\Consultancy\Management Framework\"/>
    </mc:Choice>
  </mc:AlternateContent>
  <xr:revisionPtr revIDLastSave="0" documentId="13_ncr:1_{5D681479-3FE7-4FC8-9208-E58B485B96B7}" xr6:coauthVersionLast="47" xr6:coauthVersionMax="47" xr10:uidLastSave="{00000000-0000-0000-0000-000000000000}"/>
  <bookViews>
    <workbookView xWindow="-110" yWindow="-110" windowWidth="19420" windowHeight="10420" tabRatio="660" xr2:uid="{00000000-000D-0000-FFFF-FFFF00000000}"/>
  </bookViews>
  <sheets>
    <sheet name="data input sheet BLANK" sheetId="1" r:id="rId1"/>
    <sheet name="spidergram all categories" sheetId="2" r:id="rId2"/>
    <sheet name="spidergrams categories" sheetId="5" r:id="rId3"/>
  </sheets>
  <definedNames>
    <definedName name="_xlnm._FilterDatabase" localSheetId="0" hidden="1">'data input sheet BLANK'!$E$5:$E$9</definedName>
    <definedName name="_xlnm.Print_Area" localSheetId="0">'data input sheet BLANK'!$A$1:$AC$45</definedName>
    <definedName name="_xlnm.Print_Area" localSheetId="1">'spidergram all categories'!$A$2:$M$32</definedName>
    <definedName name="_xlnm.Print_Area" localSheetId="2">'spidergrams categories'!$A$1:$U$110</definedName>
  </definedNames>
  <calcPr calcId="19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H6" i="1"/>
  <c r="H7" i="1"/>
  <c r="H8" i="1"/>
  <c r="H9" i="1"/>
  <c r="H10" i="1"/>
  <c r="G6" i="1"/>
  <c r="H11" i="1"/>
  <c r="G10" i="1"/>
  <c r="G7" i="1"/>
  <c r="G8" i="1"/>
  <c r="G9" i="1"/>
  <c r="H12" i="1"/>
  <c r="G11" i="1"/>
  <c r="H13" i="1"/>
  <c r="G12" i="1"/>
  <c r="H14" i="1"/>
  <c r="G13" i="1"/>
  <c r="D5" i="1"/>
  <c r="H15" i="1"/>
  <c r="G14" i="1"/>
  <c r="D10" i="1"/>
  <c r="H16" i="1"/>
  <c r="G15" i="1"/>
  <c r="H17" i="1"/>
  <c r="G16" i="1"/>
  <c r="H18" i="1"/>
  <c r="G17" i="1"/>
  <c r="H19" i="1"/>
  <c r="G18" i="1"/>
  <c r="H20" i="1"/>
  <c r="G19" i="1"/>
  <c r="H21" i="1"/>
  <c r="G20" i="1"/>
  <c r="D15" i="1"/>
  <c r="H22" i="1"/>
  <c r="G21" i="1"/>
  <c r="H23" i="1"/>
  <c r="G22" i="1"/>
  <c r="H24" i="1"/>
  <c r="G23" i="1"/>
  <c r="H25" i="1"/>
  <c r="G24" i="1"/>
  <c r="H26" i="1"/>
  <c r="G25" i="1"/>
  <c r="H27" i="1"/>
  <c r="G26" i="1"/>
  <c r="D21" i="1"/>
  <c r="H28" i="1"/>
  <c r="G27" i="1"/>
  <c r="H29" i="1"/>
  <c r="G28" i="1"/>
  <c r="H30" i="1"/>
  <c r="G29" i="1"/>
  <c r="H31" i="1"/>
  <c r="G30" i="1"/>
  <c r="D27" i="1"/>
  <c r="H32" i="1"/>
  <c r="G31" i="1"/>
  <c r="H33" i="1"/>
  <c r="G32" i="1"/>
  <c r="H34" i="1"/>
  <c r="G33" i="1"/>
  <c r="H35" i="1"/>
  <c r="G34" i="1"/>
  <c r="D31" i="1"/>
  <c r="H36" i="1"/>
  <c r="G35" i="1"/>
  <c r="H37" i="1"/>
  <c r="G36" i="1"/>
  <c r="H38" i="1"/>
  <c r="G37" i="1"/>
  <c r="H39" i="1"/>
  <c r="G38" i="1"/>
  <c r="D35" i="1"/>
  <c r="H40" i="1"/>
  <c r="G39" i="1"/>
  <c r="H41" i="1"/>
  <c r="G40" i="1"/>
  <c r="H42" i="1"/>
  <c r="G41" i="1"/>
  <c r="H43" i="1"/>
  <c r="G42" i="1"/>
  <c r="H44" i="1"/>
  <c r="G44" i="1"/>
  <c r="G43" i="1"/>
  <c r="D39" i="1"/>
</calcChain>
</file>

<file path=xl/sharedStrings.xml><?xml version="1.0" encoding="utf-8"?>
<sst xmlns="http://schemas.openxmlformats.org/spreadsheetml/2006/main" count="77" uniqueCount="77">
  <si>
    <t>Category</t>
  </si>
  <si>
    <t>Sub-categories</t>
  </si>
  <si>
    <t>Managing self</t>
  </si>
  <si>
    <t>People systems and processes</t>
  </si>
  <si>
    <t>Professional development</t>
  </si>
  <si>
    <t>Planning and administration</t>
  </si>
  <si>
    <t>Managing resources</t>
  </si>
  <si>
    <t>Managing change</t>
  </si>
  <si>
    <t>reflection on own performance (and impact on others)</t>
  </si>
  <si>
    <t>time management</t>
  </si>
  <si>
    <t>stress management</t>
  </si>
  <si>
    <t>decision making</t>
  </si>
  <si>
    <t>professional development</t>
  </si>
  <si>
    <t>recruitment and selection</t>
  </si>
  <si>
    <t>induction</t>
  </si>
  <si>
    <t>performance review</t>
  </si>
  <si>
    <t>conflict management</t>
  </si>
  <si>
    <t>objective setting and achieving</t>
  </si>
  <si>
    <t>observations</t>
  </si>
  <si>
    <t>feedback</t>
  </si>
  <si>
    <t>staff training and development</t>
  </si>
  <si>
    <t>coaching and mentoring</t>
  </si>
  <si>
    <t xml:space="preserve">career development </t>
  </si>
  <si>
    <t>needs analysis</t>
  </si>
  <si>
    <t>structuring a course</t>
  </si>
  <si>
    <t>course review</t>
  </si>
  <si>
    <t>assessment</t>
  </si>
  <si>
    <t>strategy and planning</t>
  </si>
  <si>
    <t>timetabling</t>
  </si>
  <si>
    <t>meetings</t>
  </si>
  <si>
    <t>finance (costing and budgeting)</t>
  </si>
  <si>
    <t>project management</t>
  </si>
  <si>
    <t>feedback systems (quality cycle)</t>
  </si>
  <si>
    <t xml:space="preserve">institutional self-assessment </t>
  </si>
  <si>
    <t>marketing</t>
  </si>
  <si>
    <t>change management - planning</t>
  </si>
  <si>
    <t>change management - implementation</t>
  </si>
  <si>
    <t>change management - evaluation</t>
  </si>
  <si>
    <t xml:space="preserve">max </t>
  </si>
  <si>
    <t>max</t>
  </si>
  <si>
    <t>internal customer care</t>
  </si>
  <si>
    <t>external customer care</t>
  </si>
  <si>
    <t>team level per category</t>
  </si>
  <si>
    <t>team level per sub-category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</si>
  <si>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</si>
  <si>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</si>
  <si>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</si>
  <si>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</si>
  <si>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</si>
  <si>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</si>
  <si>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</si>
  <si>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</si>
  <si>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</si>
  <si>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</si>
  <si>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</si>
  <si>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</si>
  <si>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</si>
  <si>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</si>
  <si>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</si>
  <si>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</si>
  <si>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</si>
  <si>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P19</t>
  </si>
  <si>
    <t>P20</t>
  </si>
  <si>
    <t xml:space="preserve">assessing staff needs </t>
  </si>
  <si>
    <t>Course and assessment design</t>
  </si>
  <si>
    <t>tech support for teaching</t>
  </si>
  <si>
    <t>student academic support</t>
  </si>
  <si>
    <t>Quality and customer service, marketing</t>
  </si>
  <si>
    <t>creating and maintaining effective admin systems</t>
  </si>
  <si>
    <t>facilities management</t>
  </si>
  <si>
    <t>management of hardware and software</t>
  </si>
  <si>
    <t>resources for staffroom and students</t>
  </si>
  <si>
    <t xml:space="preserve">quality assurance </t>
  </si>
  <si>
    <t>TEAM LEVEL DATA INPUT SHEET</t>
  </si>
  <si>
    <t>TEAM LEVEL SCORES ACROSS ALL CATEGORIES</t>
  </si>
  <si>
    <t>number of team members</t>
  </si>
  <si>
    <t>P18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</si>
</sst>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Georgia"/>
      <family val="1"/>
      <charset val="238"/>
    </font>
    <font>
      <sz val="10"/>
      <name val="Georgia"/>
      <family val="1"/>
      <charset val="238"/>
    </font>
    <font>
      <b/>
      <u/>
      <sz val="10"/>
      <color theme="1"/>
      <name val="Georgia"/>
      <family val="1"/>
    </font>
    <font>
      <b/>
      <u/>
      <sz val="11"/>
      <color theme="1"/>
      <name val="Georgia"/>
      <family val="1"/>
    </font>
    <font>
      <b/>
      <sz val="10"/>
      <color theme="0"/>
      <name val="Georgia"/>
      <family val="1"/>
    </font>
    <font>
      <sz val="10"/>
      <color rgb="FFFF0000"/>
      <name val="Georg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 readingOrder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readingOrder="1"/>
    </xf>
    <xf numFmtId="0" fontId="2" fillId="0" borderId="9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readingOrder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left" vertical="center" readingOrder="1"/>
    </xf>
    <xf numFmtId="0" fontId="2" fillId="0" borderId="4" xfId="0" applyFont="1" applyFill="1" applyBorder="1" applyAlignment="1">
      <alignment horizontal="left" vertical="center" readingOrder="1"/>
    </xf>
    <xf numFmtId="2" fontId="2" fillId="0" borderId="6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readingOrder="1"/>
    </xf>
    <xf numFmtId="0" fontId="2" fillId="0" borderId="17" xfId="0" applyFont="1" applyFill="1" applyBorder="1" applyAlignment="1">
      <alignment horizontal="left" vertical="center" readingOrder="1"/>
    </xf>
    <xf numFmtId="0" fontId="2" fillId="0" borderId="18" xfId="0" applyFont="1" applyFill="1" applyBorder="1" applyAlignment="1">
      <alignment horizontal="left" vertical="center" readingOrder="1"/>
    </xf>
    <xf numFmtId="0" fontId="2" fillId="0" borderId="19" xfId="0" applyFont="1" applyFill="1" applyBorder="1" applyAlignment="1">
      <alignment horizontal="left" vertical="center" readingOrder="1"/>
    </xf>
    <xf numFmtId="2" fontId="1" fillId="0" borderId="16" xfId="0" applyNumberFormat="1" applyFont="1" applyFill="1" applyBorder="1" applyAlignment="1" applyProtection="1">
      <alignment horizontal="center"/>
    </xf>
    <xf numFmtId="2" fontId="1" fillId="0" borderId="17" xfId="0" applyNumberFormat="1" applyFont="1" applyFill="1" applyBorder="1" applyAlignment="1" applyProtection="1">
      <alignment horizontal="center"/>
    </xf>
    <xf numFmtId="2" fontId="1" fillId="0" borderId="18" xfId="0" applyNumberFormat="1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/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readingOrder="1"/>
    </xf>
    <xf numFmtId="0" fontId="5" fillId="3" borderId="2" xfId="0" applyFont="1" applyFill="1" applyBorder="1" applyAlignment="1">
      <alignment horizontal="left" vertical="center" wrapText="1" readingOrder="1"/>
    </xf>
    <xf numFmtId="0" fontId="5" fillId="3" borderId="15" xfId="0" applyFont="1" applyFill="1" applyBorder="1" applyAlignment="1">
      <alignment horizontal="center" wrapText="1"/>
    </xf>
    <xf numFmtId="0" fontId="5" fillId="3" borderId="20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6" fillId="0" borderId="21" xfId="0" applyFont="1" applyBorder="1" applyAlignment="1">
      <alignment horizontal="center" wrapText="1"/>
    </xf>
    <xf numFmtId="0" fontId="1" fillId="4" borderId="22" xfId="0" applyFont="1" applyFill="1" applyBorder="1" applyAlignment="1" applyProtection="1">
      <alignment horizontal="center"/>
      <protection locked="0"/>
    </xf>
    <xf numFmtId="1" fontId="1" fillId="0" borderId="19" xfId="0" applyNumberFormat="1" applyFont="1" applyFill="1" applyBorder="1" applyAlignment="1" applyProtection="1">
      <alignment horizontal="center"/>
    </xf>
    <xf numFmtId="1" fontId="1" fillId="0" borderId="17" xfId="0" applyNumberFormat="1" applyFont="1" applyFill="1" applyBorder="1" applyAlignment="1" applyProtection="1">
      <alignment horizontal="center"/>
    </xf>
    <xf numFmtId="1" fontId="1" fillId="0" borderId="18" xfId="0" applyNumberFormat="1" applyFont="1" applyFill="1" applyBorder="1" applyAlignment="1" applyProtection="1">
      <alignment horizontal="center"/>
    </xf>
    <xf numFmtId="1" fontId="1" fillId="0" borderId="16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('data input sheet BLANK'!$B$5,'data input sheet BLANK'!$B$10,'data input sheet BLANK'!$B$15,'data input sheet BLANK'!$B$21,'data input sheet BLANK'!$B$27,'data input sheet BLANK'!$B$31,'data input sheet BLANK'!$B$35,'data input sheet BLANK'!$B$39)</c:f>
              <c:strCache>
                <c:ptCount val="8"/>
                <c:pt idx="0">
                  <c:v>Managing self</c:v>
                </c:pt>
                <c:pt idx="1">
                  <c:v>People systems and processes</c:v>
                </c:pt>
                <c:pt idx="2">
                  <c:v>Professional development</c:v>
                </c:pt>
                <c:pt idx="3">
                  <c:v>Course and assessment design</c:v>
                </c:pt>
                <c:pt idx="4">
                  <c:v>Planning and administration</c:v>
                </c:pt>
                <c:pt idx="5">
                  <c:v>Managing resources</c:v>
                </c:pt>
                <c:pt idx="6">
                  <c:v>Managing change</c:v>
                </c:pt>
                <c:pt idx="7">
                  <c:v>Quality and customer service, marketing</c:v>
                </c:pt>
              </c:strCache>
            </c:strRef>
          </c:cat>
          <c:val>
            <c:numRef>
              <c:f>('data input sheet BLANK'!$C$5,'data input sheet BLANK'!$C$10,'data input sheet BLANK'!$C$15,'data input sheet BLANK'!$C$21,'data input sheet BLANK'!$C$27,'data input sheet BLANK'!$C$31,'data input sheet BLANK'!$C$35,'data input sheet BLANK'!$C$39)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0-42ED-A5EE-D51BCD178003}"/>
            </c:ext>
          </c:extLst>
        </c:ser>
        <c:ser>
          <c:idx val="1"/>
          <c:order val="1"/>
          <c:marker>
            <c:symbol val="none"/>
          </c:marker>
          <c:cat>
            <c:strRef>
              <c:f>('data input sheet BLANK'!$B$5,'data input sheet BLANK'!$B$10,'data input sheet BLANK'!$B$15,'data input sheet BLANK'!$B$21,'data input sheet BLANK'!$B$27,'data input sheet BLANK'!$B$31,'data input sheet BLANK'!$B$35,'data input sheet BLANK'!$B$39)</c:f>
              <c:strCache>
                <c:ptCount val="8"/>
                <c:pt idx="0">
                  <c:v>Managing self</c:v>
                </c:pt>
                <c:pt idx="1">
                  <c:v>People systems and processes</c:v>
                </c:pt>
                <c:pt idx="2">
                  <c:v>Professional development</c:v>
                </c:pt>
                <c:pt idx="3">
                  <c:v>Course and assessment design</c:v>
                </c:pt>
                <c:pt idx="4">
                  <c:v>Planning and administration</c:v>
                </c:pt>
                <c:pt idx="5">
                  <c:v>Managing resources</c:v>
                </c:pt>
                <c:pt idx="6">
                  <c:v>Managing change</c:v>
                </c:pt>
                <c:pt idx="7">
                  <c:v>Quality and customer service, marketing</c:v>
                </c:pt>
              </c:strCache>
            </c:strRef>
          </c:cat>
          <c:val>
            <c:numRef>
              <c:f>('data input sheet BLANK'!$D$5,'data input sheet BLANK'!$D$10,'data input sheet BLANK'!$D$15,'data input sheet BLANK'!$D$21,'data input sheet BLANK'!$D$27,'data input sheet BLANK'!$D$31,'data input sheet BLANK'!$D$35,'data input sheet BLANK'!$D$39)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C0-42ED-A5EE-D51BCD178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969088"/>
        <c:axId val="206974976"/>
      </c:radarChart>
      <c:catAx>
        <c:axId val="2069690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06974976"/>
        <c:crosses val="autoZero"/>
        <c:auto val="1"/>
        <c:lblAlgn val="ctr"/>
        <c:lblOffset val="100"/>
        <c:noMultiLvlLbl val="0"/>
      </c:catAx>
      <c:valAx>
        <c:axId val="20697497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6969088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54465516713136"/>
          <c:y val="0.13015502618432603"/>
          <c:w val="0.56193170406228399"/>
          <c:h val="0.6866075179588287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'data input sheet BLANK'!$E$5:$E$9</c:f>
              <c:strCache>
                <c:ptCount val="5"/>
                <c:pt idx="0">
                  <c:v>reflection on own performance (and impact on others)</c:v>
                </c:pt>
                <c:pt idx="1">
                  <c:v>time management</c:v>
                </c:pt>
                <c:pt idx="2">
                  <c:v>stress management</c:v>
                </c:pt>
                <c:pt idx="3">
                  <c:v>decision making</c:v>
                </c:pt>
                <c:pt idx="4">
                  <c:v>professional development</c:v>
                </c:pt>
              </c:strCache>
            </c:strRef>
          </c:cat>
          <c:val>
            <c:numRef>
              <c:f>'data input sheet BLANK'!$F$5:$F$9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2-4519-A4B2-5C789A1A3C0A}"/>
            </c:ext>
          </c:extLst>
        </c:ser>
        <c:ser>
          <c:idx val="1"/>
          <c:order val="1"/>
          <c:marker>
            <c:symbol val="none"/>
          </c:marker>
          <c:val>
            <c:numRef>
              <c:f>'data input sheet BLANK'!$G$5:$G$9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62-4519-A4B2-5C789A1A3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74784"/>
        <c:axId val="207976320"/>
      </c:radarChart>
      <c:catAx>
        <c:axId val="20797478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Georgia" panose="02040502050405020303" pitchFamily="18" charset="0"/>
              </a:defRPr>
            </a:pPr>
            <a:endParaRPr lang="en-US"/>
          </a:p>
        </c:txPr>
        <c:crossAx val="207976320"/>
        <c:crosses val="autoZero"/>
        <c:auto val="1"/>
        <c:lblAlgn val="ctr"/>
        <c:lblOffset val="100"/>
        <c:noMultiLvlLbl val="0"/>
      </c:catAx>
      <c:valAx>
        <c:axId val="20797632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7974784"/>
        <c:crosses val="autoZero"/>
        <c:crossBetween val="between"/>
      </c:valAx>
    </c:plotArea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'data input sheet BLANK'!$E$10:$E$14</c:f>
              <c:strCache>
                <c:ptCount val="5"/>
                <c:pt idx="0">
                  <c:v>recruitment and selection</c:v>
                </c:pt>
                <c:pt idx="1">
                  <c:v>induction</c:v>
                </c:pt>
                <c:pt idx="2">
                  <c:v>performance review</c:v>
                </c:pt>
                <c:pt idx="3">
                  <c:v>conflict management</c:v>
                </c:pt>
                <c:pt idx="4">
                  <c:v>objective setting and achieving</c:v>
                </c:pt>
              </c:strCache>
            </c:strRef>
          </c:cat>
          <c:val>
            <c:numRef>
              <c:f>'data input sheet BLANK'!$F$10:$F$14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7-499A-8A9D-452403C0B906}"/>
            </c:ext>
          </c:extLst>
        </c:ser>
        <c:ser>
          <c:idx val="1"/>
          <c:order val="1"/>
          <c:marker>
            <c:symbol val="none"/>
          </c:marker>
          <c:val>
            <c:numRef>
              <c:f>'data input sheet BLANK'!$G$10:$G$14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47-499A-8A9D-452403C0B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93472"/>
        <c:axId val="208028032"/>
      </c:radarChart>
      <c:catAx>
        <c:axId val="20799347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Georgia" panose="02040502050405020303" pitchFamily="18" charset="0"/>
              </a:defRPr>
            </a:pPr>
            <a:endParaRPr lang="en-US"/>
          </a:p>
        </c:txPr>
        <c:crossAx val="208028032"/>
        <c:crosses val="autoZero"/>
        <c:auto val="1"/>
        <c:lblAlgn val="ctr"/>
        <c:lblOffset val="100"/>
        <c:noMultiLvlLbl val="0"/>
      </c:catAx>
      <c:valAx>
        <c:axId val="20802803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7993472"/>
        <c:crosses val="autoZero"/>
        <c:crossBetween val="between"/>
      </c:valAx>
    </c:plotArea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'data input sheet BLANK'!$E$15:$E$20</c:f>
              <c:strCache>
                <c:ptCount val="6"/>
                <c:pt idx="0">
                  <c:v>assessing staff needs </c:v>
                </c:pt>
                <c:pt idx="1">
                  <c:v>observations</c:v>
                </c:pt>
                <c:pt idx="2">
                  <c:v>feedback</c:v>
                </c:pt>
                <c:pt idx="3">
                  <c:v>staff training and development</c:v>
                </c:pt>
                <c:pt idx="4">
                  <c:v>coaching and mentoring</c:v>
                </c:pt>
                <c:pt idx="5">
                  <c:v>career development </c:v>
                </c:pt>
              </c:strCache>
            </c:strRef>
          </c:cat>
          <c:val>
            <c:numRef>
              <c:f>'data input sheet BLANK'!$F$15:$F$20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0-4ED9-B82F-3CAE722743FE}"/>
            </c:ext>
          </c:extLst>
        </c:ser>
        <c:ser>
          <c:idx val="1"/>
          <c:order val="1"/>
          <c:marker>
            <c:symbol val="none"/>
          </c:marker>
          <c:val>
            <c:numRef>
              <c:f>'data input sheet BLANK'!$G$15:$G$20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60-4ED9-B82F-3CAE72274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048896"/>
        <c:axId val="208050432"/>
      </c:radarChart>
      <c:catAx>
        <c:axId val="20804889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Georgia" panose="02040502050405020303" pitchFamily="18" charset="0"/>
              </a:defRPr>
            </a:pPr>
            <a:endParaRPr lang="en-US"/>
          </a:p>
        </c:txPr>
        <c:crossAx val="208050432"/>
        <c:crosses val="autoZero"/>
        <c:auto val="1"/>
        <c:lblAlgn val="ctr"/>
        <c:lblOffset val="100"/>
        <c:noMultiLvlLbl val="0"/>
      </c:catAx>
      <c:valAx>
        <c:axId val="20805043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8048896"/>
        <c:crosses val="autoZero"/>
        <c:crossBetween val="between"/>
      </c:valAx>
    </c:plotArea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'data input sheet BLANK'!$E$21:$E$26</c:f>
              <c:strCache>
                <c:ptCount val="6"/>
                <c:pt idx="0">
                  <c:v>needs analysis</c:v>
                </c:pt>
                <c:pt idx="1">
                  <c:v>structuring a course</c:v>
                </c:pt>
                <c:pt idx="2">
                  <c:v>tech support for teaching</c:v>
                </c:pt>
                <c:pt idx="3">
                  <c:v>student academic support</c:v>
                </c:pt>
                <c:pt idx="4">
                  <c:v>course review</c:v>
                </c:pt>
                <c:pt idx="5">
                  <c:v>assessment</c:v>
                </c:pt>
              </c:strCache>
            </c:strRef>
          </c:cat>
          <c:val>
            <c:numRef>
              <c:f>'data input sheet BLANK'!$F$21:$F$26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C0-42C7-9ABB-C1D2C5C98184}"/>
            </c:ext>
          </c:extLst>
        </c:ser>
        <c:ser>
          <c:idx val="1"/>
          <c:order val="1"/>
          <c:marker>
            <c:symbol val="none"/>
          </c:marker>
          <c:cat>
            <c:strRef>
              <c:f>'data input sheet BLANK'!$E$21:$E$26</c:f>
              <c:strCache>
                <c:ptCount val="6"/>
                <c:pt idx="0">
                  <c:v>needs analysis</c:v>
                </c:pt>
                <c:pt idx="1">
                  <c:v>structuring a course</c:v>
                </c:pt>
                <c:pt idx="2">
                  <c:v>tech support for teaching</c:v>
                </c:pt>
                <c:pt idx="3">
                  <c:v>student academic support</c:v>
                </c:pt>
                <c:pt idx="4">
                  <c:v>course review</c:v>
                </c:pt>
                <c:pt idx="5">
                  <c:v>assessment</c:v>
                </c:pt>
              </c:strCache>
            </c:strRef>
          </c:cat>
          <c:val>
            <c:numRef>
              <c:f>'data input sheet BLANK'!$G$21:$G$26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C0-42C7-9ABB-C1D2C5C98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073088"/>
        <c:axId val="208074624"/>
      </c:radarChart>
      <c:catAx>
        <c:axId val="2080730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Georgia" panose="02040502050405020303" pitchFamily="18" charset="0"/>
              </a:defRPr>
            </a:pPr>
            <a:endParaRPr lang="en-US"/>
          </a:p>
        </c:txPr>
        <c:crossAx val="208074624"/>
        <c:crosses val="autoZero"/>
        <c:auto val="1"/>
        <c:lblAlgn val="ctr"/>
        <c:lblOffset val="100"/>
        <c:noMultiLvlLbl val="0"/>
      </c:catAx>
      <c:valAx>
        <c:axId val="20807462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8073088"/>
        <c:crosses val="autoZero"/>
        <c:crossBetween val="between"/>
      </c:valAx>
    </c:plotArea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'data input sheet BLANK'!$E$27:$E$30</c:f>
              <c:strCache>
                <c:ptCount val="4"/>
                <c:pt idx="0">
                  <c:v>timetabling</c:v>
                </c:pt>
                <c:pt idx="1">
                  <c:v>meetings</c:v>
                </c:pt>
                <c:pt idx="2">
                  <c:v>strategy and planning</c:v>
                </c:pt>
                <c:pt idx="3">
                  <c:v>creating and maintaining effective admin systems</c:v>
                </c:pt>
              </c:strCache>
            </c:strRef>
          </c:cat>
          <c:val>
            <c:numRef>
              <c:f>'data input sheet BLANK'!$F$27:$F$30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0-4E9E-806D-A0DBF458A0A5}"/>
            </c:ext>
          </c:extLst>
        </c:ser>
        <c:ser>
          <c:idx val="1"/>
          <c:order val="1"/>
          <c:marker>
            <c:symbol val="none"/>
          </c:marker>
          <c:val>
            <c:numRef>
              <c:f>'data input sheet BLANK'!$G$27:$G$30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0-4E9E-806D-A0DBF458A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104064"/>
        <c:axId val="208114048"/>
      </c:radarChart>
      <c:catAx>
        <c:axId val="20810406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Georgia" panose="02040502050405020303" pitchFamily="18" charset="0"/>
              </a:defRPr>
            </a:pPr>
            <a:endParaRPr lang="en-US"/>
          </a:p>
        </c:txPr>
        <c:crossAx val="208114048"/>
        <c:crosses val="autoZero"/>
        <c:auto val="1"/>
        <c:lblAlgn val="ctr"/>
        <c:lblOffset val="100"/>
        <c:noMultiLvlLbl val="0"/>
      </c:catAx>
      <c:valAx>
        <c:axId val="20811404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8104064"/>
        <c:crosses val="autoZero"/>
        <c:crossBetween val="between"/>
      </c:valAx>
    </c:plotArea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'data input sheet BLANK'!$E$31:$E$34</c:f>
              <c:strCache>
                <c:ptCount val="4"/>
                <c:pt idx="0">
                  <c:v>finance (costing and budgeting)</c:v>
                </c:pt>
                <c:pt idx="1">
                  <c:v>facilities management</c:v>
                </c:pt>
                <c:pt idx="2">
                  <c:v>management of hardware and software</c:v>
                </c:pt>
                <c:pt idx="3">
                  <c:v>resources for staffroom and students</c:v>
                </c:pt>
              </c:strCache>
            </c:strRef>
          </c:cat>
          <c:val>
            <c:numRef>
              <c:f>'data input sheet BLANK'!$F$31:$F$34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A-4604-83F1-55095B5123E1}"/>
            </c:ext>
          </c:extLst>
        </c:ser>
        <c:ser>
          <c:idx val="1"/>
          <c:order val="1"/>
          <c:marker>
            <c:symbol val="none"/>
          </c:marker>
          <c:val>
            <c:numRef>
              <c:f>'data input sheet BLANK'!$G$31:$G$34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0A-4604-83F1-55095B512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139008"/>
        <c:axId val="208140544"/>
      </c:radarChart>
      <c:catAx>
        <c:axId val="20813900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Georgia" panose="02040502050405020303" pitchFamily="18" charset="0"/>
              </a:defRPr>
            </a:pPr>
            <a:endParaRPr lang="en-US"/>
          </a:p>
        </c:txPr>
        <c:crossAx val="208140544"/>
        <c:crosses val="autoZero"/>
        <c:auto val="1"/>
        <c:lblAlgn val="ctr"/>
        <c:lblOffset val="100"/>
        <c:noMultiLvlLbl val="0"/>
      </c:catAx>
      <c:valAx>
        <c:axId val="20814054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8139008"/>
        <c:crosses val="autoZero"/>
        <c:crossBetween val="between"/>
      </c:valAx>
    </c:plotArea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'data input sheet BLANK'!$E$35:$E$38</c:f>
              <c:strCache>
                <c:ptCount val="4"/>
                <c:pt idx="0">
                  <c:v>change management - planning</c:v>
                </c:pt>
                <c:pt idx="1">
                  <c:v>change management - implementation</c:v>
                </c:pt>
                <c:pt idx="2">
                  <c:v>change management - evaluation</c:v>
                </c:pt>
                <c:pt idx="3">
                  <c:v>project management</c:v>
                </c:pt>
              </c:strCache>
            </c:strRef>
          </c:cat>
          <c:val>
            <c:numRef>
              <c:f>'data input sheet BLANK'!$F$35:$F$38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C-49B4-BFD2-0899832C8E7C}"/>
            </c:ext>
          </c:extLst>
        </c:ser>
        <c:ser>
          <c:idx val="1"/>
          <c:order val="1"/>
          <c:marker>
            <c:symbol val="none"/>
          </c:marker>
          <c:val>
            <c:numRef>
              <c:f>'data input sheet BLANK'!$G$35:$G$38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2C-49B4-BFD2-0899832C8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37312"/>
        <c:axId val="208238848"/>
      </c:radarChart>
      <c:catAx>
        <c:axId val="20823731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Georgia" panose="02040502050405020303" pitchFamily="18" charset="0"/>
              </a:defRPr>
            </a:pPr>
            <a:endParaRPr lang="en-US"/>
          </a:p>
        </c:txPr>
        <c:crossAx val="208238848"/>
        <c:crosses val="autoZero"/>
        <c:auto val="1"/>
        <c:lblAlgn val="ctr"/>
        <c:lblOffset val="100"/>
        <c:noMultiLvlLbl val="0"/>
      </c:catAx>
      <c:valAx>
        <c:axId val="20823884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8237312"/>
        <c:crosses val="autoZero"/>
        <c:crossBetween val="between"/>
      </c:valAx>
    </c:plotArea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18002984398522"/>
          <c:y val="0.14651289026827852"/>
          <c:w val="0.57637428887378916"/>
          <c:h val="0.73671198642748725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'data input sheet BLANK'!$E$39:$E$44</c:f>
              <c:strCache>
                <c:ptCount val="6"/>
                <c:pt idx="0">
                  <c:v>feedback systems (quality cycle)</c:v>
                </c:pt>
                <c:pt idx="1">
                  <c:v>quality assurance </c:v>
                </c:pt>
                <c:pt idx="2">
                  <c:v>institutional self-assessment </c:v>
                </c:pt>
                <c:pt idx="3">
                  <c:v>internal customer care</c:v>
                </c:pt>
                <c:pt idx="4">
                  <c:v>external customer care</c:v>
                </c:pt>
                <c:pt idx="5">
                  <c:v>marketing</c:v>
                </c:pt>
              </c:strCache>
            </c:strRef>
          </c:cat>
          <c:val>
            <c:numRef>
              <c:f>'data input sheet BLANK'!$F$39:$F$44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9-4708-8AFF-35BDEEB7CA1E}"/>
            </c:ext>
          </c:extLst>
        </c:ser>
        <c:ser>
          <c:idx val="1"/>
          <c:order val="1"/>
          <c:marker>
            <c:symbol val="none"/>
          </c:marker>
          <c:val>
            <c:numRef>
              <c:f>'data input sheet BLANK'!$G$39:$G$44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9-4708-8AFF-35BDEEB7C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76096"/>
        <c:axId val="208286080"/>
      </c:radarChart>
      <c:catAx>
        <c:axId val="20827609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Georgia" panose="02040502050405020303" pitchFamily="18" charset="0"/>
              </a:defRPr>
            </a:pPr>
            <a:endParaRPr lang="en-US"/>
          </a:p>
        </c:txPr>
        <c:crossAx val="208286080"/>
        <c:crosses val="autoZero"/>
        <c:auto val="1"/>
        <c:lblAlgn val="ctr"/>
        <c:lblOffset val="100"/>
        <c:noMultiLvlLbl val="0"/>
      </c:catAx>
      <c:valAx>
        <c:axId val="20828608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8276096"/>
        <c:crosses val="autoZero"/>
        <c:crossBetween val="between"/>
      </c:valAx>
    </c:plotArea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215900</xdr:colOff>
      <xdr:row>0</xdr:row>
      <xdr:rowOff>44450</xdr:rowOff>
    </xdr:from>
    <xdr:to>
      <xdr:col>27</xdr:col>
      <xdr:colOff>381000</xdr:colOff>
      <xdr:row>2</xdr:row>
      <xdr:rowOff>120234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C351CD-9905-4111-A314-B0340221E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6400" y="44450"/>
          <a:ext cx="952500" cy="405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0.00868</cdr:x>
      <cdr:y>0.0108</cdr:y>
    </cdr:from>
    <cdr:to>
      <cdr:x>0.26292</cdr:x>
      <cdr:y>0.09493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50800" y="50800"/>
          <a:ext cx="1487867" cy="395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 b="1">
              <a:latin typeface="Georgia" panose="02040502050405020303" pitchFamily="18" charset="0"/>
            </a:rPr>
            <a:t>Managing change</a:t>
          </a:r>
          <a:endParaRPr lang="en-GB" sz="1100" b="1">
            <a:latin typeface="Georgia" panose="02040502050405020303" pitchFamily="18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0.00846</cdr:x>
      <cdr:y>0.01081</cdr:y>
    </cdr:from>
    <cdr:to>
      <cdr:x>0.25625</cdr:x>
      <cdr:y>0.13139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50799" y="50782"/>
          <a:ext cx="1487869" cy="566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 b="1">
              <a:latin typeface="Georgia" panose="02040502050405020303" pitchFamily="18" charset="0"/>
            </a:rPr>
            <a:t>Quality</a:t>
          </a:r>
          <a:r>
            <a:rPr lang="pl-PL" sz="1100" b="1" baseline="0">
              <a:latin typeface="Georgia" panose="02040502050405020303" pitchFamily="18" charset="0"/>
            </a:rPr>
            <a:t> and </a:t>
          </a:r>
          <a:r>
            <a:rPr lang="pl-PL" sz="1100" b="1">
              <a:latin typeface="Georgia" panose="02040502050405020303" pitchFamily="18" charset="0"/>
            </a:rPr>
            <a:t>customer service, marketing</a:t>
          </a:r>
          <a:endParaRPr lang="en-GB" sz="1100" b="1">
            <a:latin typeface="Georgia" panose="02040502050405020303" pitchFamily="18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2</xdr:row>
      <xdr:rowOff>165100</xdr:rowOff>
    </xdr:from>
    <xdr:to>
      <xdr:col>12</xdr:col>
      <xdr:colOff>566420</xdr:colOff>
      <xdr:row>31</xdr:row>
      <xdr:rowOff>160020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609599</xdr:colOff>
      <xdr:row>1</xdr:row>
      <xdr:rowOff>0</xdr:rowOff>
    </xdr:from>
    <xdr:to>
      <xdr:col>12</xdr:col>
      <xdr:colOff>538770</xdr:colOff>
      <xdr:row>5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75AE8F-8876-4FEB-AE5B-010BAE981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9" y="0"/>
          <a:ext cx="1757971" cy="74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168275</xdr:rowOff>
    </xdr:from>
    <xdr:to>
      <xdr:col>10</xdr:col>
      <xdr:colOff>388620</xdr:colOff>
      <xdr:row>27</xdr:row>
      <xdr:rowOff>4445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22860</xdr:colOff>
      <xdr:row>0</xdr:row>
      <xdr:rowOff>177165</xdr:rowOff>
    </xdr:from>
    <xdr:to>
      <xdr:col>20</xdr:col>
      <xdr:colOff>502920</xdr:colOff>
      <xdr:row>26</xdr:row>
      <xdr:rowOff>179705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11430</xdr:rowOff>
    </xdr:from>
    <xdr:to>
      <xdr:col>10</xdr:col>
      <xdr:colOff>374650</xdr:colOff>
      <xdr:row>54</xdr:row>
      <xdr:rowOff>53340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30480</xdr:colOff>
      <xdr:row>28</xdr:row>
      <xdr:rowOff>19050</xdr:rowOff>
    </xdr:from>
    <xdr:to>
      <xdr:col>20</xdr:col>
      <xdr:colOff>495300</xdr:colOff>
      <xdr:row>54</xdr:row>
      <xdr:rowOff>7620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</xdr:colOff>
      <xdr:row>56</xdr:row>
      <xdr:rowOff>19050</xdr:rowOff>
    </xdr:from>
    <xdr:to>
      <xdr:col>10</xdr:col>
      <xdr:colOff>403860</xdr:colOff>
      <xdr:row>81</xdr:row>
      <xdr:rowOff>152400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68580</xdr:colOff>
      <xdr:row>56</xdr:row>
      <xdr:rowOff>26670</xdr:rowOff>
    </xdr:from>
    <xdr:to>
      <xdr:col>20</xdr:col>
      <xdr:colOff>586740</xdr:colOff>
      <xdr:row>81</xdr:row>
      <xdr:rowOff>152400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84</xdr:row>
      <xdr:rowOff>0</xdr:rowOff>
    </xdr:from>
    <xdr:to>
      <xdr:col>10</xdr:col>
      <xdr:colOff>365760</xdr:colOff>
      <xdr:row>109</xdr:row>
      <xdr:rowOff>133350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84</xdr:row>
      <xdr:rowOff>0</xdr:rowOff>
    </xdr:from>
    <xdr:to>
      <xdr:col>20</xdr:col>
      <xdr:colOff>518160</xdr:colOff>
      <xdr:row>109</xdr:row>
      <xdr:rowOff>125730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19</xdr:col>
      <xdr:colOff>222250</xdr:colOff>
      <xdr:row>0</xdr:row>
      <xdr:rowOff>44450</xdr:rowOff>
    </xdr:from>
    <xdr:to>
      <xdr:col>20</xdr:col>
      <xdr:colOff>565150</xdr:colOff>
      <xdr:row>2</xdr:row>
      <xdr:rowOff>82134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E357F50-5CD3-4EA4-B665-131B9995E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2050" y="44450"/>
          <a:ext cx="952500" cy="405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0.03632</cdr:x>
      <cdr:y>0.03272</cdr:y>
    </cdr:from>
    <cdr:to>
      <cdr:x>0.28794</cdr:x>
      <cdr:y>0.10774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213360" y="156210"/>
          <a:ext cx="1478280" cy="358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l-PL" sz="1100" b="1">
              <a:latin typeface="Georgia" panose="02040502050405020303" pitchFamily="18" charset="0"/>
            </a:rPr>
            <a:t>Managing</a:t>
          </a:r>
          <a:r>
            <a:rPr lang="pl-PL" sz="1100" b="1" baseline="0">
              <a:latin typeface="Georgia" panose="02040502050405020303" pitchFamily="18" charset="0"/>
            </a:rPr>
            <a:t> self</a:t>
          </a:r>
          <a:endParaRPr lang="en-GB" sz="1100" b="1">
            <a:latin typeface="Georgia" panose="02040502050405020303" pitchFamily="18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0.33444</cdr:x>
      <cdr:y>0.14907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50800" y="50800"/>
          <a:ext cx="1478280" cy="358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 b="1">
              <a:latin typeface="Georgia" panose="02040502050405020303" pitchFamily="18" charset="0"/>
            </a:rPr>
            <a:t>People systems and processes</a:t>
          </a:r>
          <a:endParaRPr lang="en-GB" sz="1100" b="1">
            <a:latin typeface="Georgia" panose="02040502050405020303" pitchFamily="18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0.00865</cdr:x>
      <cdr:y>0.01171</cdr:y>
    </cdr:from>
    <cdr:to>
      <cdr:x>0.26027</cdr:x>
      <cdr:y>0.09423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50800" y="50800"/>
          <a:ext cx="1478280" cy="358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 b="1">
              <a:latin typeface="Georgia" panose="02040502050405020303" pitchFamily="18" charset="0"/>
            </a:rPr>
            <a:t>Professional development</a:t>
          </a:r>
          <a:endParaRPr lang="en-GB" sz="1100" b="1">
            <a:latin typeface="Georgia" panose="02040502050405020303" pitchFamily="18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0.00865</cdr:x>
      <cdr:y>0.01171</cdr:y>
    </cdr:from>
    <cdr:to>
      <cdr:x>0.26027</cdr:x>
      <cdr:y>0.09423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50800" y="50800"/>
          <a:ext cx="1478280" cy="358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 b="1">
              <a:latin typeface="Georgia" panose="02040502050405020303" pitchFamily="18" charset="0"/>
            </a:rPr>
            <a:t>Course and assessment design</a:t>
          </a:r>
          <a:endParaRPr lang="en-GB" sz="1100" b="1">
            <a:latin typeface="Georgia" panose="02040502050405020303" pitchFamily="18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0.00868</cdr:x>
      <cdr:y>0.0108</cdr:y>
    </cdr:from>
    <cdr:to>
      <cdr:x>0.26292</cdr:x>
      <cdr:y>0.09493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50800" y="50800"/>
          <a:ext cx="1487867" cy="395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 b="1">
              <a:latin typeface="Georgia" panose="02040502050405020303" pitchFamily="18" charset="0"/>
            </a:rPr>
            <a:t>Planning and administration</a:t>
          </a:r>
          <a:endParaRPr lang="en-GB" sz="1100" b="1">
            <a:latin typeface="Georgia" panose="02040502050405020303" pitchFamily="18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0.00846</cdr:x>
      <cdr:y>0.01081</cdr:y>
    </cdr:from>
    <cdr:to>
      <cdr:x>0.25625</cdr:x>
      <cdr:y>0.09508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50800" y="50800"/>
          <a:ext cx="1487867" cy="395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 b="1">
              <a:latin typeface="Georgia" panose="02040502050405020303" pitchFamily="18" charset="0"/>
            </a:rPr>
            <a:t>Managing resources</a:t>
          </a:r>
          <a:endParaRPr lang="en-GB" sz="1100" b="1">
            <a:latin typeface="Georgia" panose="02040502050405020303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44"/>
  <sheetViews>
    <sheetView showGridLines="0" showRowColHeaders="0" tabSelected="1" workbookViewId="0">
      <pane xSplit="7" ySplit="4" topLeftCell="H5" activePane="bottomRight" state="frozen"/>
      <selection pane="topRight" activeCell="G1" sqref="G1"/>
      <selection pane="bottomLeft" activeCell="A2" sqref="A2"/>
      <selection pane="bottomRight" activeCell="I5" sqref="I5"/>
    </sheetView>
  </sheetViews>
  <sheetFormatPr defaultColWidth="0" defaultRowHeight="13" x14ac:dyDescent="0.3"/>
  <cols>
    <col min="1" max="1" width="2.36328125" style="1" customWidth="1"/>
    <col min="2" max="2" width="36.6328125" style="3" customWidth="1"/>
    <col min="3" max="3" width="7.1796875" style="3" hidden="1" customWidth="1"/>
    <col min="4" max="4" width="10.81640625" style="4" customWidth="1"/>
    <col min="5" max="5" width="55.81640625" style="2" customWidth="1"/>
    <col min="6" max="6" width="4.26953125" style="2" hidden="1" customWidth="1"/>
    <col min="7" max="7" width="11" style="4" customWidth="1"/>
    <col min="8" max="8" width="8.453125" style="4" customWidth="1"/>
    <col min="9" max="27" width="5.6328125" style="4" customWidth="1"/>
    <col min="28" max="28" width="5.6328125" style="1" customWidth="1"/>
    <col min="29" max="29" width="3.90625" style="1" customWidth="1"/>
    <col min="30" max="34" width="8.90625" style="1" customWidth="1"/>
    <col min="35" max="16383" width="8.90625" style="1" hidden="1"/>
    <col min="16384" max="16384" width="3.08984375" style="1" hidden="1"/>
  </cols>
  <sheetData>
    <row r="1" spans="2:28" x14ac:dyDescent="0.3">
      <c r="AB1" s="4"/>
    </row>
    <row r="2" spans="2:28" x14ac:dyDescent="0.3">
      <c r="B2" s="31" t="s">
        <v>73</v>
      </c>
      <c r="AB2" s="4"/>
    </row>
    <row r="3" spans="2:28" ht="13.5" thickBot="1" x14ac:dyDescent="0.35">
      <c r="AB3" s="4"/>
    </row>
    <row r="4" spans="2:28" ht="39.5" thickBot="1" x14ac:dyDescent="0.35">
      <c r="B4" s="33" t="s">
        <v>0</v>
      </c>
      <c r="C4" s="33" t="s">
        <v>38</v>
      </c>
      <c r="D4" s="33" t="s">
        <v>42</v>
      </c>
      <c r="E4" s="34" t="s">
        <v>1</v>
      </c>
      <c r="F4" s="35" t="s">
        <v>39</v>
      </c>
      <c r="G4" s="36" t="s">
        <v>43</v>
      </c>
      <c r="H4" s="39" t="s">
        <v>75</v>
      </c>
      <c r="I4" s="37" t="s">
        <v>44</v>
      </c>
      <c r="J4" s="38" t="s">
        <v>45</v>
      </c>
      <c r="K4" s="38" t="s">
        <v>46</v>
      </c>
      <c r="L4" s="38" t="s">
        <v>47</v>
      </c>
      <c r="M4" s="38" t="s">
        <v>48</v>
      </c>
      <c r="N4" s="38" t="s">
        <v>49</v>
      </c>
      <c r="O4" s="38" t="s">
        <v>50</v>
      </c>
      <c r="P4" s="38" t="s">
        <v>51</v>
      </c>
      <c r="Q4" s="38" t="s">
        <v>52</v>
      </c>
      <c r="R4" s="38" t="s">
        <v>53</v>
      </c>
      <c r="S4" s="38" t="s">
        <v>54</v>
      </c>
      <c r="T4" s="38" t="s">
        <v>55</v>
      </c>
      <c r="U4" s="38" t="s">
        <v>56</v>
      </c>
      <c r="V4" s="38" t="s">
        <v>57</v>
      </c>
      <c r="W4" s="38" t="s">
        <v>58</v>
      </c>
      <c r="X4" s="38" t="s">
        <v>59</v>
      </c>
      <c r="Y4" s="38" t="s">
        <v>60</v>
      </c>
      <c r="Z4" s="38" t="s">
        <v>76</v>
      </c>
      <c r="AA4" s="38" t="s">
        <v>61</v>
      </c>
      <c r="AB4" s="38" t="s">
        <v>62</v>
      </c>
    </row>
    <row r="5" spans="2:28" ht="13.5" thickBot="1" x14ac:dyDescent="0.35">
      <c r="B5" s="5" t="s">
        <v>2</v>
      </c>
      <c r="C5" s="6">
        <v>4</v>
      </c>
      <c r="D5" s="15">
        <f>AVERAGE(G5:G9)</f>
        <v>0</v>
      </c>
      <c r="E5" s="7" t="s">
        <v>8</v>
      </c>
      <c r="F5" s="18">
        <v>4</v>
      </c>
      <c r="G5" s="22">
        <f>IFERROR(SUM(I5:AB5)/H5,0)</f>
        <v>0</v>
      </c>
      <c r="H5" s="40">
        <v>3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6"/>
    </row>
    <row r="6" spans="2:28" x14ac:dyDescent="0.3">
      <c r="B6" s="8"/>
      <c r="C6" s="9"/>
      <c r="D6" s="16"/>
      <c r="E6" s="10" t="s">
        <v>9</v>
      </c>
      <c r="F6" s="19">
        <v>4</v>
      </c>
      <c r="G6" s="23">
        <f t="shared" ref="G6:G44" si="0">IFERROR(SUM(I6:AB6)/H6,0)</f>
        <v>0</v>
      </c>
      <c r="H6" s="41">
        <f>H5</f>
        <v>3</v>
      </c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8"/>
    </row>
    <row r="7" spans="2:28" x14ac:dyDescent="0.3">
      <c r="B7" s="8"/>
      <c r="C7" s="9"/>
      <c r="D7" s="16"/>
      <c r="E7" s="10" t="s">
        <v>10</v>
      </c>
      <c r="F7" s="19">
        <v>4</v>
      </c>
      <c r="G7" s="23">
        <f t="shared" si="0"/>
        <v>0</v>
      </c>
      <c r="H7" s="42">
        <f t="shared" ref="H7:H44" si="1">H6</f>
        <v>3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8"/>
    </row>
    <row r="8" spans="2:28" x14ac:dyDescent="0.3">
      <c r="B8" s="8"/>
      <c r="C8" s="9"/>
      <c r="D8" s="16"/>
      <c r="E8" s="10" t="s">
        <v>11</v>
      </c>
      <c r="F8" s="19">
        <v>4</v>
      </c>
      <c r="G8" s="23">
        <f t="shared" si="0"/>
        <v>0</v>
      </c>
      <c r="H8" s="42">
        <f t="shared" si="1"/>
        <v>3</v>
      </c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8"/>
    </row>
    <row r="9" spans="2:28" ht="13.5" thickBot="1" x14ac:dyDescent="0.35">
      <c r="B9" s="11"/>
      <c r="C9" s="12"/>
      <c r="D9" s="17"/>
      <c r="E9" s="13" t="s">
        <v>12</v>
      </c>
      <c r="F9" s="20">
        <v>4</v>
      </c>
      <c r="G9" s="24">
        <f t="shared" si="0"/>
        <v>0</v>
      </c>
      <c r="H9" s="43">
        <f t="shared" si="1"/>
        <v>3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30"/>
    </row>
    <row r="10" spans="2:28" x14ac:dyDescent="0.3">
      <c r="B10" s="5" t="s">
        <v>3</v>
      </c>
      <c r="C10" s="6">
        <v>4</v>
      </c>
      <c r="D10" s="15">
        <f>AVERAGE(G10:G14)</f>
        <v>0</v>
      </c>
      <c r="E10" s="7" t="s">
        <v>13</v>
      </c>
      <c r="F10" s="18">
        <v>4</v>
      </c>
      <c r="G10" s="22">
        <f t="shared" si="0"/>
        <v>0</v>
      </c>
      <c r="H10" s="44">
        <f t="shared" si="1"/>
        <v>3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6"/>
    </row>
    <row r="11" spans="2:28" x14ac:dyDescent="0.3">
      <c r="B11" s="8"/>
      <c r="C11" s="9"/>
      <c r="D11" s="16"/>
      <c r="E11" s="10" t="s">
        <v>14</v>
      </c>
      <c r="F11" s="19">
        <v>4</v>
      </c>
      <c r="G11" s="23">
        <f t="shared" si="0"/>
        <v>0</v>
      </c>
      <c r="H11" s="42">
        <f t="shared" si="1"/>
        <v>3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8"/>
    </row>
    <row r="12" spans="2:28" x14ac:dyDescent="0.3">
      <c r="B12" s="8"/>
      <c r="C12" s="9"/>
      <c r="D12" s="16"/>
      <c r="E12" s="10" t="s">
        <v>15</v>
      </c>
      <c r="F12" s="19">
        <v>4</v>
      </c>
      <c r="G12" s="23">
        <f t="shared" si="0"/>
        <v>0</v>
      </c>
      <c r="H12" s="42">
        <f t="shared" si="1"/>
        <v>3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8"/>
    </row>
    <row r="13" spans="2:28" x14ac:dyDescent="0.3">
      <c r="B13" s="8"/>
      <c r="C13" s="9"/>
      <c r="D13" s="16"/>
      <c r="E13" s="10" t="s">
        <v>16</v>
      </c>
      <c r="F13" s="19">
        <v>4</v>
      </c>
      <c r="G13" s="23">
        <f t="shared" si="0"/>
        <v>0</v>
      </c>
      <c r="H13" s="42">
        <f t="shared" si="1"/>
        <v>3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8"/>
    </row>
    <row r="14" spans="2:28" ht="13.5" thickBot="1" x14ac:dyDescent="0.35">
      <c r="B14" s="11"/>
      <c r="C14" s="12"/>
      <c r="D14" s="17"/>
      <c r="E14" s="13" t="s">
        <v>17</v>
      </c>
      <c r="F14" s="20">
        <v>4</v>
      </c>
      <c r="G14" s="24">
        <f t="shared" si="0"/>
        <v>0</v>
      </c>
      <c r="H14" s="43">
        <f t="shared" si="1"/>
        <v>3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30"/>
    </row>
    <row r="15" spans="2:28" x14ac:dyDescent="0.3">
      <c r="B15" s="5" t="s">
        <v>4</v>
      </c>
      <c r="C15" s="6">
        <v>4</v>
      </c>
      <c r="D15" s="15">
        <f>AVERAGE(G15:G20)</f>
        <v>0</v>
      </c>
      <c r="E15" s="7" t="s">
        <v>63</v>
      </c>
      <c r="F15" s="18">
        <v>4</v>
      </c>
      <c r="G15" s="22">
        <f t="shared" si="0"/>
        <v>0</v>
      </c>
      <c r="H15" s="44">
        <f t="shared" si="1"/>
        <v>3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6"/>
    </row>
    <row r="16" spans="2:28" x14ac:dyDescent="0.3">
      <c r="B16" s="8"/>
      <c r="C16" s="9"/>
      <c r="D16" s="16"/>
      <c r="E16" s="10" t="s">
        <v>18</v>
      </c>
      <c r="F16" s="19">
        <v>4</v>
      </c>
      <c r="G16" s="23">
        <f t="shared" si="0"/>
        <v>0</v>
      </c>
      <c r="H16" s="42">
        <f t="shared" si="1"/>
        <v>3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8"/>
    </row>
    <row r="17" spans="2:28" x14ac:dyDescent="0.3">
      <c r="B17" s="8"/>
      <c r="C17" s="9"/>
      <c r="D17" s="16"/>
      <c r="E17" s="10" t="s">
        <v>19</v>
      </c>
      <c r="F17" s="19">
        <v>4</v>
      </c>
      <c r="G17" s="23">
        <f t="shared" si="0"/>
        <v>0</v>
      </c>
      <c r="H17" s="42">
        <f t="shared" si="1"/>
        <v>3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8"/>
    </row>
    <row r="18" spans="2:28" x14ac:dyDescent="0.3">
      <c r="B18" s="8"/>
      <c r="C18" s="9"/>
      <c r="D18" s="16"/>
      <c r="E18" s="10" t="s">
        <v>20</v>
      </c>
      <c r="F18" s="19">
        <v>4</v>
      </c>
      <c r="G18" s="23">
        <f t="shared" si="0"/>
        <v>0</v>
      </c>
      <c r="H18" s="42">
        <f t="shared" si="1"/>
        <v>3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8"/>
    </row>
    <row r="19" spans="2:28" x14ac:dyDescent="0.3">
      <c r="B19" s="8"/>
      <c r="C19" s="9"/>
      <c r="D19" s="16"/>
      <c r="E19" s="10" t="s">
        <v>21</v>
      </c>
      <c r="F19" s="19">
        <v>4</v>
      </c>
      <c r="G19" s="23">
        <f t="shared" si="0"/>
        <v>0</v>
      </c>
      <c r="H19" s="42">
        <f t="shared" si="1"/>
        <v>3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8"/>
    </row>
    <row r="20" spans="2:28" ht="13.5" thickBot="1" x14ac:dyDescent="0.35">
      <c r="B20" s="11"/>
      <c r="C20" s="12"/>
      <c r="D20" s="17"/>
      <c r="E20" s="13" t="s">
        <v>22</v>
      </c>
      <c r="F20" s="20">
        <v>4</v>
      </c>
      <c r="G20" s="24">
        <f t="shared" si="0"/>
        <v>0</v>
      </c>
      <c r="H20" s="43">
        <f t="shared" si="1"/>
        <v>3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30"/>
    </row>
    <row r="21" spans="2:28" x14ac:dyDescent="0.3">
      <c r="B21" s="5" t="s">
        <v>64</v>
      </c>
      <c r="C21" s="6">
        <v>4</v>
      </c>
      <c r="D21" s="15">
        <f>AVERAGE(G21:G26)</f>
        <v>0</v>
      </c>
      <c r="E21" s="7" t="s">
        <v>23</v>
      </c>
      <c r="F21" s="18">
        <v>4</v>
      </c>
      <c r="G21" s="22">
        <f t="shared" si="0"/>
        <v>0</v>
      </c>
      <c r="H21" s="44">
        <f t="shared" si="1"/>
        <v>3</v>
      </c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6"/>
    </row>
    <row r="22" spans="2:28" x14ac:dyDescent="0.3">
      <c r="B22" s="8"/>
      <c r="C22" s="9"/>
      <c r="D22" s="16"/>
      <c r="E22" s="10" t="s">
        <v>24</v>
      </c>
      <c r="F22" s="19">
        <v>4</v>
      </c>
      <c r="G22" s="23">
        <f t="shared" si="0"/>
        <v>0</v>
      </c>
      <c r="H22" s="42">
        <f t="shared" si="1"/>
        <v>3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8"/>
    </row>
    <row r="23" spans="2:28" x14ac:dyDescent="0.3">
      <c r="B23" s="8"/>
      <c r="C23" s="9"/>
      <c r="D23" s="16"/>
      <c r="E23" s="10" t="s">
        <v>65</v>
      </c>
      <c r="F23" s="19">
        <v>4</v>
      </c>
      <c r="G23" s="23">
        <f t="shared" si="0"/>
        <v>0</v>
      </c>
      <c r="H23" s="42">
        <f t="shared" si="1"/>
        <v>3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8"/>
    </row>
    <row r="24" spans="2:28" x14ac:dyDescent="0.3">
      <c r="B24" s="8"/>
      <c r="C24" s="9"/>
      <c r="D24" s="16"/>
      <c r="E24" s="10" t="s">
        <v>66</v>
      </c>
      <c r="F24" s="19">
        <v>4</v>
      </c>
      <c r="G24" s="23">
        <f t="shared" si="0"/>
        <v>0</v>
      </c>
      <c r="H24" s="42">
        <f t="shared" si="1"/>
        <v>3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8"/>
    </row>
    <row r="25" spans="2:28" x14ac:dyDescent="0.3">
      <c r="B25" s="8"/>
      <c r="C25" s="9"/>
      <c r="D25" s="16"/>
      <c r="E25" s="10" t="s">
        <v>25</v>
      </c>
      <c r="F25" s="19">
        <v>4</v>
      </c>
      <c r="G25" s="23">
        <f t="shared" si="0"/>
        <v>0</v>
      </c>
      <c r="H25" s="42">
        <f t="shared" si="1"/>
        <v>3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8"/>
    </row>
    <row r="26" spans="2:28" ht="13.5" thickBot="1" x14ac:dyDescent="0.35">
      <c r="B26" s="11"/>
      <c r="C26" s="12"/>
      <c r="D26" s="17"/>
      <c r="E26" s="13" t="s">
        <v>26</v>
      </c>
      <c r="F26" s="20">
        <v>4</v>
      </c>
      <c r="G26" s="24">
        <f t="shared" si="0"/>
        <v>0</v>
      </c>
      <c r="H26" s="43">
        <f t="shared" si="1"/>
        <v>3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30"/>
    </row>
    <row r="27" spans="2:28" x14ac:dyDescent="0.3">
      <c r="B27" s="5" t="s">
        <v>5</v>
      </c>
      <c r="C27" s="6">
        <v>4</v>
      </c>
      <c r="D27" s="15">
        <f>AVERAGE(G27:G30)</f>
        <v>0</v>
      </c>
      <c r="E27" s="7" t="s">
        <v>28</v>
      </c>
      <c r="F27" s="18">
        <v>4</v>
      </c>
      <c r="G27" s="22">
        <f t="shared" si="0"/>
        <v>0</v>
      </c>
      <c r="H27" s="44">
        <f t="shared" si="1"/>
        <v>3</v>
      </c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6"/>
    </row>
    <row r="28" spans="2:28" x14ac:dyDescent="0.3">
      <c r="B28" s="8"/>
      <c r="C28" s="9"/>
      <c r="D28" s="16"/>
      <c r="E28" s="10" t="s">
        <v>29</v>
      </c>
      <c r="F28" s="19">
        <v>4</v>
      </c>
      <c r="G28" s="23">
        <f t="shared" si="0"/>
        <v>0</v>
      </c>
      <c r="H28" s="42">
        <f t="shared" si="1"/>
        <v>3</v>
      </c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8"/>
    </row>
    <row r="29" spans="2:28" x14ac:dyDescent="0.3">
      <c r="B29" s="8"/>
      <c r="C29" s="9"/>
      <c r="D29" s="16"/>
      <c r="E29" s="10" t="s">
        <v>27</v>
      </c>
      <c r="F29" s="19">
        <v>4</v>
      </c>
      <c r="G29" s="23">
        <f t="shared" si="0"/>
        <v>0</v>
      </c>
      <c r="H29" s="42">
        <f t="shared" si="1"/>
        <v>3</v>
      </c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8"/>
    </row>
    <row r="30" spans="2:28" ht="13.5" thickBot="1" x14ac:dyDescent="0.35">
      <c r="B30" s="11"/>
      <c r="C30" s="12"/>
      <c r="D30" s="17"/>
      <c r="E30" s="13" t="s">
        <v>68</v>
      </c>
      <c r="F30" s="20">
        <v>4</v>
      </c>
      <c r="G30" s="24">
        <f t="shared" si="0"/>
        <v>0</v>
      </c>
      <c r="H30" s="43">
        <f t="shared" si="1"/>
        <v>3</v>
      </c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30"/>
    </row>
    <row r="31" spans="2:28" x14ac:dyDescent="0.3">
      <c r="B31" s="5" t="s">
        <v>6</v>
      </c>
      <c r="C31" s="6">
        <v>4</v>
      </c>
      <c r="D31" s="15">
        <f>AVERAGE(G31:G34)</f>
        <v>0</v>
      </c>
      <c r="E31" s="7" t="s">
        <v>30</v>
      </c>
      <c r="F31" s="18">
        <v>4</v>
      </c>
      <c r="G31" s="22">
        <f t="shared" si="0"/>
        <v>0</v>
      </c>
      <c r="H31" s="44">
        <f t="shared" si="1"/>
        <v>3</v>
      </c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6"/>
    </row>
    <row r="32" spans="2:28" x14ac:dyDescent="0.3">
      <c r="B32" s="8"/>
      <c r="C32" s="9"/>
      <c r="D32" s="16"/>
      <c r="E32" s="10" t="s">
        <v>69</v>
      </c>
      <c r="F32" s="19">
        <v>4</v>
      </c>
      <c r="G32" s="23">
        <f t="shared" si="0"/>
        <v>0</v>
      </c>
      <c r="H32" s="42">
        <f t="shared" si="1"/>
        <v>3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8"/>
    </row>
    <row r="33" spans="2:28" x14ac:dyDescent="0.3">
      <c r="B33" s="8"/>
      <c r="C33" s="9"/>
      <c r="D33" s="16"/>
      <c r="E33" s="10" t="s">
        <v>70</v>
      </c>
      <c r="F33" s="19">
        <v>4</v>
      </c>
      <c r="G33" s="23">
        <f t="shared" si="0"/>
        <v>0</v>
      </c>
      <c r="H33" s="42">
        <f t="shared" si="1"/>
        <v>3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8"/>
    </row>
    <row r="34" spans="2:28" ht="13.5" thickBot="1" x14ac:dyDescent="0.35">
      <c r="B34" s="11"/>
      <c r="C34" s="12"/>
      <c r="D34" s="17"/>
      <c r="E34" s="13" t="s">
        <v>71</v>
      </c>
      <c r="F34" s="20">
        <v>4</v>
      </c>
      <c r="G34" s="24">
        <f t="shared" si="0"/>
        <v>0</v>
      </c>
      <c r="H34" s="43">
        <f t="shared" si="1"/>
        <v>3</v>
      </c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30"/>
    </row>
    <row r="35" spans="2:28" x14ac:dyDescent="0.3">
      <c r="B35" s="5" t="s">
        <v>7</v>
      </c>
      <c r="C35" s="6">
        <v>4</v>
      </c>
      <c r="D35" s="15">
        <f>AVERAGE(G35:G38)</f>
        <v>0</v>
      </c>
      <c r="E35" s="7" t="s">
        <v>35</v>
      </c>
      <c r="F35" s="18">
        <v>4</v>
      </c>
      <c r="G35" s="22">
        <f t="shared" si="0"/>
        <v>0</v>
      </c>
      <c r="H35" s="44">
        <f t="shared" si="1"/>
        <v>3</v>
      </c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6"/>
    </row>
    <row r="36" spans="2:28" x14ac:dyDescent="0.3">
      <c r="B36" s="8"/>
      <c r="C36" s="9"/>
      <c r="D36" s="16"/>
      <c r="E36" s="10" t="s">
        <v>36</v>
      </c>
      <c r="F36" s="19">
        <v>4</v>
      </c>
      <c r="G36" s="23">
        <f t="shared" si="0"/>
        <v>0</v>
      </c>
      <c r="H36" s="42">
        <f t="shared" si="1"/>
        <v>3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8"/>
    </row>
    <row r="37" spans="2:28" x14ac:dyDescent="0.3">
      <c r="B37" s="8"/>
      <c r="C37" s="9"/>
      <c r="D37" s="16"/>
      <c r="E37" s="10" t="s">
        <v>37</v>
      </c>
      <c r="F37" s="19">
        <v>4</v>
      </c>
      <c r="G37" s="23">
        <f t="shared" si="0"/>
        <v>0</v>
      </c>
      <c r="H37" s="42">
        <f t="shared" si="1"/>
        <v>3</v>
      </c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8"/>
    </row>
    <row r="38" spans="2:28" ht="13.5" thickBot="1" x14ac:dyDescent="0.35">
      <c r="B38" s="11"/>
      <c r="C38" s="12"/>
      <c r="D38" s="17"/>
      <c r="E38" s="13" t="s">
        <v>31</v>
      </c>
      <c r="F38" s="20">
        <v>4</v>
      </c>
      <c r="G38" s="24">
        <f t="shared" si="0"/>
        <v>0</v>
      </c>
      <c r="H38" s="43">
        <f t="shared" si="1"/>
        <v>3</v>
      </c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30"/>
    </row>
    <row r="39" spans="2:28" x14ac:dyDescent="0.3">
      <c r="B39" s="5" t="s">
        <v>67</v>
      </c>
      <c r="C39" s="6">
        <v>4</v>
      </c>
      <c r="D39" s="15">
        <f>AVERAGE(G39:G44)</f>
        <v>0</v>
      </c>
      <c r="E39" s="7" t="s">
        <v>32</v>
      </c>
      <c r="F39" s="18">
        <v>4</v>
      </c>
      <c r="G39" s="22">
        <f t="shared" si="0"/>
        <v>0</v>
      </c>
      <c r="H39" s="44">
        <f t="shared" si="1"/>
        <v>3</v>
      </c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6"/>
    </row>
    <row r="40" spans="2:28" x14ac:dyDescent="0.3">
      <c r="B40" s="8"/>
      <c r="C40" s="9"/>
      <c r="D40" s="16"/>
      <c r="E40" s="14" t="s">
        <v>72</v>
      </c>
      <c r="F40" s="21">
        <v>4</v>
      </c>
      <c r="G40" s="23">
        <f t="shared" si="0"/>
        <v>0</v>
      </c>
      <c r="H40" s="42">
        <f t="shared" si="1"/>
        <v>3</v>
      </c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8"/>
    </row>
    <row r="41" spans="2:28" x14ac:dyDescent="0.3">
      <c r="B41" s="8"/>
      <c r="C41" s="9"/>
      <c r="D41" s="16"/>
      <c r="E41" s="14" t="s">
        <v>33</v>
      </c>
      <c r="F41" s="21">
        <v>4</v>
      </c>
      <c r="G41" s="23">
        <f t="shared" si="0"/>
        <v>0</v>
      </c>
      <c r="H41" s="42">
        <f t="shared" si="1"/>
        <v>3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8"/>
    </row>
    <row r="42" spans="2:28" x14ac:dyDescent="0.3">
      <c r="B42" s="8"/>
      <c r="C42" s="9"/>
      <c r="D42" s="16"/>
      <c r="E42" s="10" t="s">
        <v>40</v>
      </c>
      <c r="F42" s="19">
        <v>4</v>
      </c>
      <c r="G42" s="23">
        <f t="shared" si="0"/>
        <v>0</v>
      </c>
      <c r="H42" s="42">
        <f t="shared" si="1"/>
        <v>3</v>
      </c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8"/>
    </row>
    <row r="43" spans="2:28" x14ac:dyDescent="0.3">
      <c r="B43" s="8"/>
      <c r="C43" s="9"/>
      <c r="D43" s="16"/>
      <c r="E43" s="10" t="s">
        <v>41</v>
      </c>
      <c r="F43" s="19">
        <v>4</v>
      </c>
      <c r="G43" s="23">
        <f t="shared" si="0"/>
        <v>0</v>
      </c>
      <c r="H43" s="42">
        <f t="shared" si="1"/>
        <v>3</v>
      </c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8"/>
    </row>
    <row r="44" spans="2:28" ht="13.5" thickBot="1" x14ac:dyDescent="0.35">
      <c r="B44" s="11"/>
      <c r="C44" s="12"/>
      <c r="D44" s="17"/>
      <c r="E44" s="13" t="s">
        <v>34</v>
      </c>
      <c r="F44" s="20">
        <v>4</v>
      </c>
      <c r="G44" s="24">
        <f t="shared" si="0"/>
        <v>0</v>
      </c>
      <c r="H44" s="43">
        <f t="shared" si="1"/>
        <v>3</v>
      </c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30"/>
    </row>
  </sheetData>
  <sheetProtection algorithmName="SHA-512" hashValue="AhsMg8LpuFocUk+VCNIh6XTelHoYDRo00MmQ/DyCvbHwAKlZi/e4dofO9dWVgZiUqUXPHlDFp2EpteTgD2nKag==" saltValue="+7Jwss/rAOxNh4DjhKIkoQ==" spinCount="100000" sheet="1" objects="1" scenarios="1"/>
  <dataConsolidate/>
  <dataValidations count="2">
    <dataValidation type="decimal" allowBlank="1" showInputMessage="1" showErrorMessage="1" sqref="H42:H44" xr:uid="{26CF420E-E88E-44F2-9241-826CA4235D75}">
      <formula1>1</formula1>
      <formula2>4</formula2>
    </dataValidation>
    <dataValidation type="whole" allowBlank="1" showInputMessage="1" showErrorMessage="1" sqref="I5:AB44" xr:uid="{7DAAD240-7E3C-43FA-A3FC-07651338F83A}">
      <formula1>1</formula1>
      <formula2>4</formula2>
    </dataValidation>
  </dataValidations>
  <pageMargins left="0.23622047244094491" right="0.23622047244094491" top="0.74803149606299213" bottom="0.74803149606299213" header="0.31496062992125984" footer="0.31496062992125984"/>
  <pageSetup paperSize="9" scale="59" orientation="landscape" r:id="rId1"/>
  <headerFooter>
    <oddHeader>&amp;R&amp;G</oddHeader>
    <oddFooter>&amp;L&amp;F&amp;R&amp;D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6"/>
  <sheetViews>
    <sheetView showGridLines="0" showRowColHeaders="0" workbookViewId="0">
      <selection activeCell="B2" sqref="B2"/>
    </sheetView>
  </sheetViews>
  <sheetFormatPr defaultColWidth="0" defaultRowHeight="14.5" zeroHeight="1" x14ac:dyDescent="0.35"/>
  <cols>
    <col min="1" max="1" width="4" customWidth="1"/>
    <col min="2" max="13" width="8.7265625" customWidth="1"/>
    <col min="14" max="14" width="2.08984375" customWidth="1"/>
    <col min="15" max="16384" width="8.7265625" hidden="1"/>
  </cols>
  <sheetData>
    <row r="1" spans="2:2" x14ac:dyDescent="0.35"/>
    <row r="2" spans="2:2" x14ac:dyDescent="0.35">
      <c r="B2" s="32" t="s">
        <v>74</v>
      </c>
    </row>
    <row r="3" spans="2:2" x14ac:dyDescent="0.35"/>
    <row r="4" spans="2:2" x14ac:dyDescent="0.35"/>
    <row r="5" spans="2:2" x14ac:dyDescent="0.35"/>
    <row r="6" spans="2:2" x14ac:dyDescent="0.35"/>
    <row r="7" spans="2:2" x14ac:dyDescent="0.35"/>
    <row r="8" spans="2:2" x14ac:dyDescent="0.35"/>
    <row r="9" spans="2:2" x14ac:dyDescent="0.35"/>
    <row r="10" spans="2:2" x14ac:dyDescent="0.35"/>
    <row r="11" spans="2:2" x14ac:dyDescent="0.35"/>
    <row r="12" spans="2:2" x14ac:dyDescent="0.35"/>
    <row r="13" spans="2:2" x14ac:dyDescent="0.35"/>
    <row r="14" spans="2:2" x14ac:dyDescent="0.35"/>
    <row r="15" spans="2:2" x14ac:dyDescent="0.35"/>
    <row r="16" spans="2:2" x14ac:dyDescent="0.35"/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  <row r="28" x14ac:dyDescent="0.35"/>
    <row r="29" x14ac:dyDescent="0.35"/>
    <row r="30" x14ac:dyDescent="0.35"/>
    <row r="31" x14ac:dyDescent="0.35"/>
    <row r="32" x14ac:dyDescent="0.35"/>
    <row r="33" x14ac:dyDescent="0.35"/>
    <row r="34" x14ac:dyDescent="0.35"/>
    <row r="35" x14ac:dyDescent="0.35"/>
    <row r="36" ht="14" hidden="1" customHeight="1" x14ac:dyDescent="0.35"/>
  </sheetData>
  <sheetProtection algorithmName="SHA-512" hashValue="hzhNJLryfx3D1Fg5BNwJcCiiDkNCC6n0efSEJamqGJCuEv3LuaJH5QLCJyg5K3B/Wp3uUZE93/aa328cEiGr0g==" saltValue="jZkF0Dx370c+NwZSerduAw==" spinCount="100000" sheet="1" objects="1" scenarios="1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headerFooter>
    <oddHeader>&amp;R&amp;G</oddHeader>
    <oddFooter>&amp;L&amp;F&amp;R&amp;D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"/>
  <sheetViews>
    <sheetView showGridLines="0" showRowColHeaders="0" workbookViewId="0">
      <selection activeCell="E2" sqref="E2"/>
    </sheetView>
  </sheetViews>
  <sheetFormatPr defaultColWidth="0" defaultRowHeight="14.5" x14ac:dyDescent="0.35"/>
  <cols>
    <col min="1" max="1" width="1.81640625" customWidth="1"/>
    <col min="2" max="21" width="8.7265625" customWidth="1"/>
    <col min="22" max="16384" width="8.7265625" hidden="1"/>
  </cols>
  <sheetData/>
  <sheetProtection algorithmName="SHA-512" hashValue="BmBaqhsl+3aY2UMIe++57OanFPWtecHaUS8taeFhViO/kyxHYGzmduiRP9CjC4DytsXaKwWVKbSq81OoAkh6Bw==" saltValue="UG+tLpvFUKVQC3AYnKux3g==" spinCount="100000" sheet="1" objects="1" scenarios="1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  <headerFooter>
    <oddHeader>&amp;R&amp;G</oddHeader>
    <oddFooter>&amp;L&amp;F&amp;R&amp;D</oddFooter>
  </headerFooter>
  <rowBreaks count="1" manualBreakCount="1">
    <brk id="55" max="20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 input sheet BLANK</vt:lpstr>
      <vt:lpstr>spidergram all categories</vt:lpstr>
      <vt:lpstr>spidergrams categories</vt:lpstr>
      <vt:lpstr>'data input sheet BLANK'!Print_Area</vt:lpstr>
      <vt:lpstr>'spidergram all categories'!Print_Area</vt:lpstr>
      <vt:lpstr>'spidergrams categories'!Print_Area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ania.kolbuszewska</dc:creator>
  <cp:lastModifiedBy>Adam Donoghue</cp:lastModifiedBy>
  <cp:lastPrinted>2021-05-03T08:28:24Z</cp:lastPrinted>
  <dcterms:created xsi:type="dcterms:W3CDTF">2020-07-23T13:57:11Z</dcterms:created>
  <dcterms:modified xsi:type="dcterms:W3CDTF">2021-06-03T14:43:46Z</dcterms:modified>
</cp:coreProperties>
</file>